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12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6" l="1"/>
  <c r="O16" i="6"/>
  <c r="P15" i="6"/>
  <c r="O15" i="6"/>
  <c r="F16" i="6"/>
  <c r="E16" i="6"/>
  <c r="F15" i="6"/>
  <c r="E15" i="6"/>
  <c r="N24" i="6" l="1"/>
  <c r="N25" i="6"/>
  <c r="N26" i="6"/>
  <c r="N27" i="6"/>
  <c r="N28" i="6"/>
  <c r="M24" i="6"/>
  <c r="M25" i="6"/>
  <c r="M26" i="6"/>
  <c r="M27" i="6"/>
  <c r="E29" i="6" l="1"/>
  <c r="N16" i="6"/>
  <c r="N17" i="6"/>
  <c r="N18" i="6"/>
  <c r="N19" i="6"/>
  <c r="N20" i="6"/>
  <c r="N21" i="6"/>
  <c r="N22" i="6"/>
  <c r="N23" i="6"/>
  <c r="N15" i="6"/>
  <c r="M16" i="6"/>
  <c r="M17" i="6"/>
  <c r="M18" i="6"/>
  <c r="M19" i="6"/>
  <c r="M20" i="6"/>
  <c r="M21" i="6"/>
  <c r="M22" i="6"/>
  <c r="M23" i="6"/>
  <c r="M28" i="6"/>
  <c r="M15" i="6"/>
  <c r="F29" i="6" l="1"/>
  <c r="G29" i="6"/>
  <c r="H29" i="6"/>
  <c r="I29" i="6"/>
  <c r="J29" i="6"/>
  <c r="K29" i="6"/>
  <c r="L29" i="6"/>
  <c r="M29" i="6"/>
  <c r="N29" i="6"/>
  <c r="O29" i="6"/>
  <c r="P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<sst xmlns="http://schemas.openxmlformats.org/spreadsheetml/2006/main" count="51" uniqueCount="35">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</sst>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8" workbookViewId="0">
      <selection activeCell="P21" sqref="P21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21" t="s">
        <v>16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s="9" customFormat="1" ht="15.75" x14ac:dyDescent="0.2">
      <c r="A8" s="21" t="s">
        <v>28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17" t="s">
        <v>30</v>
      </c>
      <c r="N10" s="18"/>
      <c r="O10" s="17" t="s">
        <v>31</v>
      </c>
      <c r="P10" s="18"/>
    </row>
    <row r="11" spans="1:16" s="2" customFormat="1" x14ac:dyDescent="0.2">
      <c r="A11" s="16"/>
      <c r="B11" s="16"/>
      <c r="C11" s="16"/>
      <c r="D11" s="16"/>
      <c r="E11" s="19" t="s">
        <v>6</v>
      </c>
      <c r="F11" s="19" t="s">
        <v>26</v>
      </c>
      <c r="G11" s="19" t="s">
        <v>6</v>
      </c>
      <c r="H11" s="19" t="s">
        <v>26</v>
      </c>
      <c r="I11" s="16" t="s">
        <v>18</v>
      </c>
      <c r="J11" s="16"/>
      <c r="K11" s="16"/>
      <c r="L11" s="16"/>
      <c r="M11" s="19" t="s">
        <v>6</v>
      </c>
      <c r="N11" s="19" t="s">
        <v>26</v>
      </c>
      <c r="O11" s="19" t="s">
        <v>6</v>
      </c>
      <c r="P11" s="19" t="s">
        <v>26</v>
      </c>
    </row>
    <row r="12" spans="1:16" s="2" customFormat="1" x14ac:dyDescent="0.2">
      <c r="A12" s="16"/>
      <c r="B12" s="16"/>
      <c r="C12" s="16"/>
      <c r="D12" s="16"/>
      <c r="E12" s="19"/>
      <c r="F12" s="19"/>
      <c r="G12" s="19"/>
      <c r="H12" s="19"/>
      <c r="I12" s="16" t="s">
        <v>19</v>
      </c>
      <c r="J12" s="16" t="s">
        <v>7</v>
      </c>
      <c r="K12" s="16"/>
      <c r="L12" s="16"/>
      <c r="M12" s="19"/>
      <c r="N12" s="19"/>
      <c r="O12" s="19"/>
      <c r="P12" s="19"/>
    </row>
    <row r="13" spans="1:16" s="2" customFormat="1" ht="63.75" x14ac:dyDescent="0.2">
      <c r="A13" s="16"/>
      <c r="B13" s="16"/>
      <c r="C13" s="16"/>
      <c r="D13" s="16"/>
      <c r="E13" s="19"/>
      <c r="F13" s="19"/>
      <c r="G13" s="19"/>
      <c r="H13" s="19"/>
      <c r="I13" s="16"/>
      <c r="J13" s="5" t="s">
        <v>20</v>
      </c>
      <c r="K13" s="5" t="s">
        <v>21</v>
      </c>
      <c r="L13" s="5" t="s">
        <v>22</v>
      </c>
      <c r="M13" s="19"/>
      <c r="N13" s="19"/>
      <c r="O13" s="19"/>
      <c r="P13" s="19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19" t="s">
        <v>8</v>
      </c>
      <c r="C15" s="20" t="s">
        <v>9</v>
      </c>
      <c r="D15" s="4" t="s">
        <v>10</v>
      </c>
      <c r="E15" s="14">
        <f>94+1</f>
        <v>95</v>
      </c>
      <c r="F15" s="14">
        <f>235+2.49</f>
        <v>237.49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f>E15</f>
        <v>95</v>
      </c>
      <c r="N15" s="15">
        <f>F15</f>
        <v>237.49</v>
      </c>
      <c r="O15" s="14">
        <f>161+1</f>
        <v>162</v>
      </c>
      <c r="P15" s="14">
        <f>402.5+2.43</f>
        <v>404.93</v>
      </c>
    </row>
    <row r="16" spans="1:16" s="2" customFormat="1" ht="25.5" x14ac:dyDescent="0.2">
      <c r="A16" s="5">
        <v>2</v>
      </c>
      <c r="B16" s="19"/>
      <c r="C16" s="20"/>
      <c r="D16" s="6" t="s">
        <v>27</v>
      </c>
      <c r="E16" s="14">
        <f>28+1</f>
        <v>29</v>
      </c>
      <c r="F16" s="14">
        <f>70+3.9</f>
        <v>73.900000000000006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f t="shared" ref="M16:M28" si="0">E16</f>
        <v>29</v>
      </c>
      <c r="N16" s="15">
        <f t="shared" ref="N16:N28" si="1">F16</f>
        <v>73.900000000000006</v>
      </c>
      <c r="O16" s="14">
        <f>19+1</f>
        <v>20</v>
      </c>
      <c r="P16" s="14">
        <f>47.5+7.2</f>
        <v>54.7</v>
      </c>
    </row>
    <row r="17" spans="1:16" s="2" customFormat="1" x14ac:dyDescent="0.2">
      <c r="A17" s="5">
        <v>3</v>
      </c>
      <c r="B17" s="19"/>
      <c r="C17" s="20" t="s">
        <v>11</v>
      </c>
      <c r="D17" s="6" t="s">
        <v>10</v>
      </c>
      <c r="E17" s="14">
        <v>1</v>
      </c>
      <c r="F17" s="14">
        <v>10.99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f t="shared" si="0"/>
        <v>1</v>
      </c>
      <c r="N17" s="15">
        <f t="shared" si="1"/>
        <v>10.99</v>
      </c>
      <c r="O17" s="14">
        <v>2</v>
      </c>
      <c r="P17" s="14">
        <v>15.32</v>
      </c>
    </row>
    <row r="18" spans="1:16" s="2" customFormat="1" ht="25.5" x14ac:dyDescent="0.2">
      <c r="A18" s="5">
        <v>4</v>
      </c>
      <c r="B18" s="19"/>
      <c r="C18" s="20"/>
      <c r="D18" s="6" t="s">
        <v>27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f t="shared" si="0"/>
        <v>0</v>
      </c>
      <c r="N18" s="15">
        <f t="shared" si="1"/>
        <v>0</v>
      </c>
      <c r="O18" s="14">
        <v>0</v>
      </c>
      <c r="P18" s="14">
        <v>0</v>
      </c>
    </row>
    <row r="19" spans="1:16" s="2" customFormat="1" ht="31.5" customHeight="1" x14ac:dyDescent="0.2">
      <c r="A19" s="5">
        <v>5</v>
      </c>
      <c r="B19" s="19" t="s">
        <v>12</v>
      </c>
      <c r="C19" s="6" t="s">
        <v>9</v>
      </c>
      <c r="D19" s="6" t="s">
        <v>27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f t="shared" si="0"/>
        <v>0</v>
      </c>
      <c r="N19" s="15">
        <f t="shared" si="1"/>
        <v>0</v>
      </c>
      <c r="O19" s="14">
        <v>0</v>
      </c>
      <c r="P19" s="14">
        <v>0</v>
      </c>
    </row>
    <row r="20" spans="1:16" s="2" customFormat="1" ht="29.25" customHeight="1" x14ac:dyDescent="0.2">
      <c r="A20" s="5">
        <v>6</v>
      </c>
      <c r="B20" s="19"/>
      <c r="C20" s="6" t="s">
        <v>11</v>
      </c>
      <c r="D20" s="6" t="s">
        <v>27</v>
      </c>
      <c r="E20" s="14">
        <v>1</v>
      </c>
      <c r="F20" s="14">
        <v>500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f t="shared" si="0"/>
        <v>1</v>
      </c>
      <c r="N20" s="15">
        <f t="shared" si="1"/>
        <v>500</v>
      </c>
      <c r="O20" s="14">
        <v>3</v>
      </c>
      <c r="P20" s="14">
        <v>151.22</v>
      </c>
    </row>
    <row r="21" spans="1:16" s="2" customFormat="1" ht="31.5" customHeight="1" x14ac:dyDescent="0.2">
      <c r="A21" s="5">
        <v>7</v>
      </c>
      <c r="B21" s="19" t="s">
        <v>13</v>
      </c>
      <c r="C21" s="6" t="s">
        <v>9</v>
      </c>
      <c r="D21" s="6" t="s">
        <v>27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f t="shared" si="0"/>
        <v>0</v>
      </c>
      <c r="N21" s="15">
        <f t="shared" si="1"/>
        <v>0</v>
      </c>
      <c r="O21" s="14">
        <v>0</v>
      </c>
      <c r="P21" s="14">
        <v>0</v>
      </c>
    </row>
    <row r="22" spans="1:16" s="2" customFormat="1" ht="33" customHeight="1" x14ac:dyDescent="0.2">
      <c r="A22" s="5">
        <v>8</v>
      </c>
      <c r="B22" s="19"/>
      <c r="C22" s="6" t="s">
        <v>11</v>
      </c>
      <c r="D22" s="6" t="s">
        <v>27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f t="shared" si="0"/>
        <v>0</v>
      </c>
      <c r="N22" s="15">
        <f t="shared" si="1"/>
        <v>0</v>
      </c>
      <c r="O22" s="14">
        <v>0</v>
      </c>
      <c r="P22" s="14">
        <v>0</v>
      </c>
    </row>
    <row r="23" spans="1:16" s="2" customFormat="1" ht="31.5" customHeight="1" x14ac:dyDescent="0.2">
      <c r="A23" s="3">
        <v>9</v>
      </c>
      <c r="B23" s="22" t="s">
        <v>14</v>
      </c>
      <c r="C23" s="24" t="s">
        <v>34</v>
      </c>
      <c r="D23" s="24"/>
      <c r="E23" s="14">
        <v>0</v>
      </c>
      <c r="F23" s="14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0">
        <f t="shared" si="0"/>
        <v>0</v>
      </c>
      <c r="N23" s="12">
        <f t="shared" si="1"/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22"/>
      <c r="C24" s="24" t="s">
        <v>23</v>
      </c>
      <c r="D24" s="24"/>
      <c r="E24" s="14">
        <v>0</v>
      </c>
      <c r="F24" s="14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3">
        <f t="shared" si="0"/>
        <v>0</v>
      </c>
      <c r="N24" s="12">
        <f t="shared" si="1"/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22"/>
      <c r="C25" s="24" t="s">
        <v>32</v>
      </c>
      <c r="D25" s="24"/>
      <c r="E25" s="14">
        <v>0</v>
      </c>
      <c r="F25" s="14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3">
        <f t="shared" si="0"/>
        <v>0</v>
      </c>
      <c r="N25" s="12">
        <f t="shared" si="1"/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22"/>
      <c r="C26" s="24" t="s">
        <v>24</v>
      </c>
      <c r="D26" s="24"/>
      <c r="E26" s="14">
        <v>0</v>
      </c>
      <c r="F26" s="14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3">
        <f t="shared" si="0"/>
        <v>0</v>
      </c>
      <c r="N26" s="12">
        <f t="shared" si="1"/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22"/>
      <c r="C27" s="24" t="s">
        <v>33</v>
      </c>
      <c r="D27" s="24"/>
      <c r="E27" s="14">
        <v>0</v>
      </c>
      <c r="F27" s="14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3">
        <f t="shared" si="0"/>
        <v>0</v>
      </c>
      <c r="N27" s="12">
        <f t="shared" si="1"/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22"/>
      <c r="C28" s="24" t="s">
        <v>25</v>
      </c>
      <c r="D28" s="24"/>
      <c r="E28" s="14">
        <v>0</v>
      </c>
      <c r="F28" s="14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0">
        <f t="shared" si="0"/>
        <v>0</v>
      </c>
      <c r="N28" s="12">
        <f t="shared" si="1"/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23" t="s">
        <v>2</v>
      </c>
      <c r="C29" s="23"/>
      <c r="D29" s="23"/>
      <c r="E29" s="3">
        <f>SUM(E15:E28)</f>
        <v>126</v>
      </c>
      <c r="F29" s="11">
        <f t="shared" ref="F29:P29" si="2">SUM(F15:F28)</f>
        <v>822.38</v>
      </c>
      <c r="G29" s="3">
        <f t="shared" si="2"/>
        <v>0</v>
      </c>
      <c r="H29" s="3">
        <f t="shared" si="2"/>
        <v>0</v>
      </c>
      <c r="I29" s="3">
        <f t="shared" si="2"/>
        <v>0</v>
      </c>
      <c r="J29" s="3">
        <f t="shared" si="2"/>
        <v>0</v>
      </c>
      <c r="K29" s="3">
        <f t="shared" si="2"/>
        <v>0</v>
      </c>
      <c r="L29" s="3">
        <f t="shared" si="2"/>
        <v>0</v>
      </c>
      <c r="M29" s="3">
        <f t="shared" si="2"/>
        <v>126</v>
      </c>
      <c r="N29" s="11">
        <f t="shared" si="2"/>
        <v>822.38</v>
      </c>
      <c r="O29" s="3">
        <f t="shared" si="2"/>
        <v>187</v>
      </c>
      <c r="P29" s="3">
        <f t="shared" si="2"/>
        <v>626.16999999999996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  <mergeCell ref="B15:B18"/>
    <mergeCell ref="C15:C16"/>
    <mergeCell ref="C17:C18"/>
    <mergeCell ref="B19:B20"/>
    <mergeCell ref="B21:B22"/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2020-11-09T13:46:05Z</dcterms:modified>
</cp:coreProperties>
</file>