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ntrlr\Служба догазификации\НПА\Догазификация соцподдержка\Формы договора для федеральных льготников\"/>
    </mc:Choice>
  </mc:AlternateContent>
  <bookViews>
    <workbookView xWindow="0" yWindow="0" windowWidth="28800" windowHeight="12435"/>
  </bookViews>
  <sheets>
    <sheet name="Прил 3 к договору" sheetId="2" r:id="rId1"/>
  </sheets>
  <definedNames>
    <definedName name="Print_AreaFix_2" localSheetId="0">'Прил 3 к договору'!$A$1:$K$55</definedName>
    <definedName name="Print_TitlesFix_1" localSheetId="0">'Прил 3 к договору'!$13:$15</definedName>
  </definedNames>
  <calcPr calcId="152511" fullPrecision="0"/>
</workbook>
</file>

<file path=xl/calcChain.xml><?xml version="1.0" encoding="utf-8"?>
<calcChain xmlns="http://schemas.openxmlformats.org/spreadsheetml/2006/main">
  <c r="I16" i="2" l="1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K40" i="2" l="1"/>
  <c r="K38" i="2"/>
  <c r="K36" i="2"/>
  <c r="K34" i="2"/>
  <c r="K25" i="2"/>
  <c r="K23" i="2"/>
  <c r="K21" i="2"/>
  <c r="K18" i="2"/>
  <c r="K28" i="2" l="1"/>
  <c r="K20" i="2"/>
  <c r="K32" i="2"/>
  <c r="K16" i="2"/>
  <c r="K17" i="2"/>
  <c r="K22" i="2"/>
  <c r="K24" i="2"/>
  <c r="K26" i="2"/>
  <c r="K35" i="2"/>
  <c r="K37" i="2"/>
  <c r="K39" i="2"/>
  <c r="K41" i="2"/>
  <c r="K27" i="2" l="1"/>
  <c r="K30" i="2"/>
  <c r="K31" i="2"/>
  <c r="K33" i="2"/>
  <c r="K19" i="2"/>
  <c r="K29" i="2"/>
  <c r="K42" i="2" l="1"/>
  <c r="K43" i="2"/>
</calcChain>
</file>

<file path=xl/sharedStrings.xml><?xml version="1.0" encoding="utf-8"?>
<sst xmlns="http://schemas.openxmlformats.org/spreadsheetml/2006/main" count="73" uniqueCount="48">
  <si>
    <t>4-х конфорочные плиты</t>
  </si>
  <si>
    <t>оснащенные устройством «газ-контроль» конфорок рабочего стола</t>
  </si>
  <si>
    <t>водонагреватели проточные газовые</t>
  </si>
  <si>
    <t>одноконтурные котлы (только отопление)</t>
  </si>
  <si>
    <t>двухконтурные котлы (отопление и горячее водоснабжение)</t>
  </si>
  <si>
    <t>G 4</t>
  </si>
  <si>
    <t>G 2,5</t>
  </si>
  <si>
    <t>G 1,6</t>
  </si>
  <si>
    <t>приборы учета газа с температурной коррекцией, не оснащенные системой телеметрии (механические)</t>
  </si>
  <si>
    <t>Кол-во</t>
  </si>
  <si>
    <t xml:space="preserve">Ед.
изм
</t>
  </si>
  <si>
    <t>Налоговая ставка, %</t>
  </si>
  <si>
    <t>Стоимость всего без налога (руб.)</t>
  </si>
  <si>
    <t>Сумма налога (руб.)</t>
  </si>
  <si>
    <t>Общая стоимость с учетом налога (руб.)</t>
  </si>
  <si>
    <t>к договору о подключении</t>
  </si>
  <si>
    <t>(технологическом присоединении)</t>
  </si>
  <si>
    <t>газоиспользующего оборудования</t>
  </si>
  <si>
    <t>к сети газораспределения в рамках</t>
  </si>
  <si>
    <t>догазификации №_________</t>
  </si>
  <si>
    <t>от ________202_ г.</t>
  </si>
  <si>
    <t>ПРИЛОЖЕНИЕ №3</t>
  </si>
  <si>
    <t>Наименование газового оборудования</t>
  </si>
  <si>
    <t>Исполнитель:</t>
  </si>
  <si>
    <t>Заявитель:</t>
  </si>
  <si>
    <t>АО "Газпром газораспределение Чебоксары"</t>
  </si>
  <si>
    <t xml:space="preserve">Директор филиала АО «Газпром </t>
  </si>
  <si>
    <t xml:space="preserve">газораспределение Чебоксары» </t>
  </si>
  <si>
    <t>в г._______________</t>
  </si>
  <si>
    <t>Общая стоимость Товара составляет: __________________(___________________________________________) рублей, в т.ч. НДС _________руб.</t>
  </si>
  <si>
    <t>ИТОГО с НДС:</t>
  </si>
  <si>
    <t>В т.ч. НДС:</t>
  </si>
  <si>
    <t>Приборы учета бытовые газовые</t>
  </si>
  <si>
    <t>NPM G-2,5</t>
  </si>
  <si>
    <t>NPM G-4,0</t>
  </si>
  <si>
    <t>СГБМ-1,6</t>
  </si>
  <si>
    <t>СГБМ-2,5</t>
  </si>
  <si>
    <t>СГБМ-3,2</t>
  </si>
  <si>
    <t>2. Стоимость Товара включает в себя все расходы исполнителя по поставке Товара (газоиспользующего оборудования и (или) прибора учета газа) по договору о подключении, в том числе транспортные расходы (доставка Товара до адреса, указанного в п.1 договора о подключении), погрузочно-разгрузочные расходы, налоги, пошлины, сборы, страховые расходы и другие обязательные платежи согласно действующему законодательству.</t>
  </si>
  <si>
    <t>шт.</t>
  </si>
  <si>
    <t>Цена за ед. без налога (руб.)</t>
  </si>
  <si>
    <t>Наименование, марка и модель товара</t>
  </si>
  <si>
    <t>Размер платы и порядок расчета за поставку газоиспользующего оборудования и (или) поставку прибора учета газа</t>
  </si>
  <si>
    <t>1. Стоимость газоиспользующего оборудования и(или) прибора учета газа (далее - Товар).</t>
  </si>
  <si>
    <t xml:space="preserve">____________________________  / _______________________________  </t>
  </si>
  <si>
    <t>М.П.</t>
  </si>
  <si>
    <r>
      <rPr>
        <b/>
        <sz val="11"/>
        <color rgb="FFFF0000"/>
        <rFont val="Calibri"/>
        <family val="2"/>
        <charset val="204"/>
        <scheme val="minor"/>
      </rPr>
      <t>Единый оператор газификации:</t>
    </r>
    <r>
      <rPr>
        <sz val="11"/>
        <color rgb="FFFF0000"/>
        <rFont val="Calibri"/>
        <family val="2"/>
        <charset val="204"/>
        <scheme val="minor"/>
      </rPr>
      <t xml:space="preserve">
Общество с ограниченной ответственностью «Газпром газификация»
</t>
    </r>
  </si>
  <si>
    <t>3. Условия поставки: 
Срок поставки: не позднее срока, указанного в п.3 договора о подключении.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</si>
</sst>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3">
    <xf numFmtId="0" fontId="0" fillId="0" borderId="0" xfId="0"/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/>
    <xf numFmtId="0" fontId="7" fillId="0" borderId="0" xfId="0" applyFont="1"/>
    <xf numFmtId="0" fontId="1" fillId="0" borderId="0" xfId="0" applyFont="1"/>
    <xf numFmtId="0" fontId="3" fillId="0" borderId="0" xfId="0" applyFont="1" applyAlignment="1">
      <alignment vertical="top" wrapText="1"/>
    </xf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/>
    <xf numFmtId="0" fontId="7" fillId="0" borderId="12" xfId="0" applyFont="1" applyBorder="1"/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7" fillId="0" borderId="2" xfId="0" applyFont="1" applyBorder="1"/>
    <xf numFmtId="0" fontId="0" fillId="0" borderId="2" xfId="0" applyBorder="1"/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2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0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2" borderId="0" xfId="0" applyFill="1"/>
    <xf numFmtId="0" fontId="1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0" fillId="2" borderId="0" xfId="0" applyFill="1" applyBorder="1"/>
    <xf numFmtId="0" fontId="7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9" fillId="2" borderId="1" xfId="0" applyFont="1" applyFill="1" applyBorder="1" applyAlignment="1">
      <alignment horizontal="left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/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topLeftCell="A21" zoomScale="70" zoomScaleNormal="70" zoomScaleSheetLayoutView="70" workbookViewId="0">
      <selection activeCell="H25" sqref="H25"/>
    </sheetView>
  </sheetViews>
  <sheetFormatPr defaultColWidth="8.85546875" defaultRowHeight="15" x14ac:dyDescent="0.25"/>
  <cols>
    <col min="1" max="1" width="20" style="1" customWidth="1"/>
    <col min="2" max="3" width="24.28515625" style="1" customWidth="1"/>
    <col min="4" max="4" width="38.5703125" style="29" customWidth="1"/>
    <col min="5" max="5" width="9.42578125" style="1" customWidth="1"/>
    <col min="6" max="6" width="10" style="1" customWidth="1"/>
    <col min="7" max="7" width="13.28515625" style="1" customWidth="1"/>
    <col min="8" max="8" width="13" style="1" customWidth="1"/>
    <col min="9" max="9" width="14.5703125" style="1" customWidth="1"/>
    <col min="10" max="10" width="14.7109375" style="1" customWidth="1"/>
    <col min="11" max="11" width="13.5703125" style="1" customWidth="1"/>
    <col min="12" max="16384" width="8.85546875" style="1"/>
  </cols>
  <sheetData>
    <row r="1" spans="1:11" x14ac:dyDescent="0.25">
      <c r="G1" s="42" t="s">
        <v>21</v>
      </c>
      <c r="H1" s="42"/>
      <c r="I1" s="42"/>
      <c r="J1" s="42"/>
      <c r="K1" s="42"/>
    </row>
    <row r="2" spans="1:11" x14ac:dyDescent="0.25">
      <c r="G2" s="42" t="s">
        <v>15</v>
      </c>
      <c r="H2" s="42"/>
      <c r="I2" s="42"/>
      <c r="J2" s="42"/>
      <c r="K2" s="42"/>
    </row>
    <row r="3" spans="1:11" x14ac:dyDescent="0.25">
      <c r="G3" s="42" t="s">
        <v>16</v>
      </c>
      <c r="H3" s="42"/>
      <c r="I3" s="42"/>
      <c r="J3" s="42"/>
      <c r="K3" s="42"/>
    </row>
    <row r="4" spans="1:11" x14ac:dyDescent="0.25">
      <c r="G4" s="42" t="s">
        <v>17</v>
      </c>
      <c r="H4" s="42"/>
      <c r="I4" s="42"/>
      <c r="J4" s="42"/>
      <c r="K4" s="42"/>
    </row>
    <row r="5" spans="1:11" x14ac:dyDescent="0.25">
      <c r="G5" s="42" t="s">
        <v>18</v>
      </c>
      <c r="H5" s="42"/>
      <c r="I5" s="42"/>
      <c r="J5" s="42"/>
      <c r="K5" s="42"/>
    </row>
    <row r="6" spans="1:11" x14ac:dyDescent="0.25">
      <c r="G6" s="42" t="s">
        <v>19</v>
      </c>
      <c r="H6" s="42"/>
      <c r="I6" s="42"/>
      <c r="J6" s="42"/>
      <c r="K6" s="42"/>
    </row>
    <row r="7" spans="1:11" x14ac:dyDescent="0.25">
      <c r="G7" s="42" t="s">
        <v>20</v>
      </c>
      <c r="H7" s="42"/>
      <c r="I7" s="42"/>
      <c r="J7" s="42"/>
      <c r="K7" s="42"/>
    </row>
    <row r="8" spans="1:11" ht="7.5" customHeight="1" x14ac:dyDescent="0.25">
      <c r="E8" s="5"/>
      <c r="F8" s="5"/>
      <c r="G8" s="5"/>
      <c r="H8" s="5"/>
      <c r="I8" s="5"/>
      <c r="J8" s="5"/>
      <c r="K8" s="5"/>
    </row>
    <row r="9" spans="1:11" ht="7.5" customHeight="1" x14ac:dyDescent="0.25"/>
    <row r="10" spans="1:11" ht="20.25" x14ac:dyDescent="0.25">
      <c r="A10" s="48" t="s">
        <v>42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ht="9.75" customHeight="1" x14ac:dyDescent="0.25">
      <c r="A11" s="25"/>
      <c r="B11" s="25"/>
      <c r="C11" s="25"/>
      <c r="D11" s="30"/>
      <c r="E11" s="25"/>
      <c r="F11" s="25"/>
      <c r="G11" s="25"/>
      <c r="H11" s="25"/>
      <c r="I11" s="25"/>
      <c r="J11" s="25"/>
      <c r="K11" s="25"/>
    </row>
    <row r="12" spans="1:11" ht="18.75" x14ac:dyDescent="0.3">
      <c r="A12" s="26" t="s">
        <v>43</v>
      </c>
      <c r="B12" s="25"/>
      <c r="C12" s="25"/>
      <c r="D12" s="30"/>
      <c r="E12" s="25"/>
      <c r="F12" s="25"/>
      <c r="G12" s="25"/>
      <c r="H12" s="25"/>
      <c r="I12" s="25"/>
      <c r="J12" s="25"/>
      <c r="K12" s="25"/>
    </row>
    <row r="13" spans="1:11" ht="62.25" customHeight="1" x14ac:dyDescent="0.25">
      <c r="A13" s="49" t="s">
        <v>22</v>
      </c>
      <c r="B13" s="50"/>
      <c r="C13" s="51"/>
      <c r="D13" s="55" t="s">
        <v>41</v>
      </c>
      <c r="E13" s="43" t="s">
        <v>10</v>
      </c>
      <c r="F13" s="43" t="s">
        <v>9</v>
      </c>
      <c r="G13" s="43" t="s">
        <v>40</v>
      </c>
      <c r="H13" s="43" t="s">
        <v>11</v>
      </c>
      <c r="I13" s="43" t="s">
        <v>12</v>
      </c>
      <c r="J13" s="43" t="s">
        <v>13</v>
      </c>
      <c r="K13" s="43" t="s">
        <v>14</v>
      </c>
    </row>
    <row r="14" spans="1:11" ht="40.5" customHeight="1" x14ac:dyDescent="0.25">
      <c r="A14" s="52"/>
      <c r="B14" s="53"/>
      <c r="C14" s="54"/>
      <c r="D14" s="55"/>
      <c r="E14" s="43"/>
      <c r="F14" s="43"/>
      <c r="G14" s="43"/>
      <c r="H14" s="43"/>
      <c r="I14" s="43"/>
      <c r="J14" s="43"/>
      <c r="K14" s="43"/>
    </row>
    <row r="15" spans="1:11" x14ac:dyDescent="0.25">
      <c r="A15" s="44">
        <v>1</v>
      </c>
      <c r="B15" s="45"/>
      <c r="C15" s="46"/>
      <c r="D15" s="31">
        <v>2</v>
      </c>
      <c r="E15" s="3">
        <v>3</v>
      </c>
      <c r="F15" s="3">
        <v>4</v>
      </c>
      <c r="G15" s="3">
        <v>5</v>
      </c>
      <c r="H15" s="3">
        <v>6</v>
      </c>
      <c r="I15" s="3">
        <v>7</v>
      </c>
      <c r="J15" s="3">
        <v>8</v>
      </c>
      <c r="K15" s="3">
        <v>9</v>
      </c>
    </row>
    <row r="16" spans="1:11" ht="36.6" customHeight="1" x14ac:dyDescent="0.25">
      <c r="A16" s="47" t="s">
        <v>0</v>
      </c>
      <c r="B16" s="47" t="s">
        <v>1</v>
      </c>
      <c r="C16" s="47"/>
      <c r="D16" s="32"/>
      <c r="E16" s="18" t="s">
        <v>39</v>
      </c>
      <c r="F16" s="18"/>
      <c r="G16" s="20"/>
      <c r="H16" s="18">
        <v>20</v>
      </c>
      <c r="I16" s="23">
        <f>F16*G16</f>
        <v>0</v>
      </c>
      <c r="J16" s="23">
        <f>ROUND(I16*20/100,2)</f>
        <v>0</v>
      </c>
      <c r="K16" s="23">
        <f>I16+J16</f>
        <v>0</v>
      </c>
    </row>
    <row r="17" spans="1:11" ht="15.75" customHeight="1" x14ac:dyDescent="0.25">
      <c r="A17" s="47"/>
      <c r="B17" s="47"/>
      <c r="C17" s="47"/>
      <c r="D17" s="32"/>
      <c r="E17" s="18" t="s">
        <v>39</v>
      </c>
      <c r="F17" s="18"/>
      <c r="G17" s="21"/>
      <c r="H17" s="18">
        <v>20</v>
      </c>
      <c r="I17" s="23">
        <f t="shared" ref="I17:I41" si="0">F17*G17</f>
        <v>0</v>
      </c>
      <c r="J17" s="23">
        <f t="shared" ref="J17:J41" si="1">ROUND(I17*20/100,2)</f>
        <v>0</v>
      </c>
      <c r="K17" s="23">
        <f t="shared" ref="K17:K41" si="2">I17+J17</f>
        <v>0</v>
      </c>
    </row>
    <row r="18" spans="1:11" ht="15.75" customHeight="1" x14ac:dyDescent="0.25">
      <c r="A18" s="47"/>
      <c r="B18" s="47"/>
      <c r="C18" s="47"/>
      <c r="D18" s="32"/>
      <c r="E18" s="18" t="s">
        <v>39</v>
      </c>
      <c r="F18" s="18"/>
      <c r="G18" s="21"/>
      <c r="H18" s="18">
        <v>20</v>
      </c>
      <c r="I18" s="23">
        <f t="shared" si="0"/>
        <v>0</v>
      </c>
      <c r="J18" s="23">
        <f t="shared" si="1"/>
        <v>0</v>
      </c>
      <c r="K18" s="23">
        <f t="shared" si="2"/>
        <v>0</v>
      </c>
    </row>
    <row r="19" spans="1:11" ht="36" customHeight="1" x14ac:dyDescent="0.25">
      <c r="A19" s="47" t="s">
        <v>2</v>
      </c>
      <c r="B19" s="47"/>
      <c r="C19" s="47"/>
      <c r="D19" s="40"/>
      <c r="E19" s="18" t="s">
        <v>39</v>
      </c>
      <c r="F19" s="18"/>
      <c r="G19" s="21"/>
      <c r="H19" s="18">
        <v>20</v>
      </c>
      <c r="I19" s="23">
        <f t="shared" si="0"/>
        <v>0</v>
      </c>
      <c r="J19" s="23">
        <f>ROUND(I19*20/100,2)</f>
        <v>0</v>
      </c>
      <c r="K19" s="23">
        <f t="shared" si="2"/>
        <v>0</v>
      </c>
    </row>
    <row r="20" spans="1:11" ht="37.5" customHeight="1" x14ac:dyDescent="0.25">
      <c r="A20" s="47"/>
      <c r="B20" s="47"/>
      <c r="C20" s="47"/>
      <c r="D20" s="40"/>
      <c r="E20" s="18" t="s">
        <v>39</v>
      </c>
      <c r="F20" s="18"/>
      <c r="G20" s="21"/>
      <c r="H20" s="18">
        <v>20</v>
      </c>
      <c r="I20" s="23">
        <f t="shared" si="0"/>
        <v>0</v>
      </c>
      <c r="J20" s="23">
        <f>ROUND(I20*20/100,2)</f>
        <v>0</v>
      </c>
      <c r="K20" s="23">
        <f t="shared" si="2"/>
        <v>0</v>
      </c>
    </row>
    <row r="21" spans="1:11" ht="15.75" customHeight="1" x14ac:dyDescent="0.25">
      <c r="A21" s="47"/>
      <c r="B21" s="47"/>
      <c r="C21" s="47"/>
      <c r="D21" s="32"/>
      <c r="E21" s="18" t="s">
        <v>39</v>
      </c>
      <c r="F21" s="18"/>
      <c r="G21" s="21"/>
      <c r="H21" s="18">
        <v>20</v>
      </c>
      <c r="I21" s="23">
        <f t="shared" si="0"/>
        <v>0</v>
      </c>
      <c r="J21" s="23">
        <f t="shared" si="1"/>
        <v>0</v>
      </c>
      <c r="K21" s="23">
        <f t="shared" si="2"/>
        <v>0</v>
      </c>
    </row>
    <row r="22" spans="1:11" ht="15.75" x14ac:dyDescent="0.25">
      <c r="A22" s="47"/>
      <c r="B22" s="47"/>
      <c r="C22" s="47"/>
      <c r="D22" s="32"/>
      <c r="E22" s="18" t="s">
        <v>39</v>
      </c>
      <c r="F22" s="18"/>
      <c r="G22" s="21"/>
      <c r="H22" s="18">
        <v>20</v>
      </c>
      <c r="I22" s="23">
        <f t="shared" si="0"/>
        <v>0</v>
      </c>
      <c r="J22" s="23">
        <f t="shared" si="1"/>
        <v>0</v>
      </c>
      <c r="K22" s="23">
        <f t="shared" si="2"/>
        <v>0</v>
      </c>
    </row>
    <row r="23" spans="1:11" ht="15.75" customHeight="1" x14ac:dyDescent="0.25">
      <c r="A23" s="47" t="s">
        <v>3</v>
      </c>
      <c r="B23" s="47"/>
      <c r="C23" s="47"/>
      <c r="D23" s="32"/>
      <c r="E23" s="18" t="s">
        <v>39</v>
      </c>
      <c r="F23" s="18"/>
      <c r="G23" s="20"/>
      <c r="H23" s="18">
        <v>20</v>
      </c>
      <c r="I23" s="23">
        <f t="shared" si="0"/>
        <v>0</v>
      </c>
      <c r="J23" s="23">
        <f t="shared" si="1"/>
        <v>0</v>
      </c>
      <c r="K23" s="23">
        <f t="shared" si="2"/>
        <v>0</v>
      </c>
    </row>
    <row r="24" spans="1:11" ht="15.75" customHeight="1" x14ac:dyDescent="0.25">
      <c r="A24" s="47"/>
      <c r="B24" s="47"/>
      <c r="C24" s="47"/>
      <c r="D24" s="32"/>
      <c r="E24" s="18" t="s">
        <v>39</v>
      </c>
      <c r="F24" s="18"/>
      <c r="G24" s="20"/>
      <c r="H24" s="18">
        <v>20</v>
      </c>
      <c r="I24" s="23">
        <f t="shared" si="0"/>
        <v>0</v>
      </c>
      <c r="J24" s="23">
        <f t="shared" si="1"/>
        <v>0</v>
      </c>
      <c r="K24" s="23">
        <f t="shared" si="2"/>
        <v>0</v>
      </c>
    </row>
    <row r="25" spans="1:11" ht="15.75" customHeight="1" x14ac:dyDescent="0.25">
      <c r="A25" s="47"/>
      <c r="B25" s="47"/>
      <c r="C25" s="47"/>
      <c r="D25" s="32"/>
      <c r="E25" s="18" t="s">
        <v>39</v>
      </c>
      <c r="F25" s="18"/>
      <c r="G25" s="20"/>
      <c r="H25" s="18">
        <v>20</v>
      </c>
      <c r="I25" s="23">
        <f t="shared" si="0"/>
        <v>0</v>
      </c>
      <c r="J25" s="23">
        <f t="shared" si="1"/>
        <v>0</v>
      </c>
      <c r="K25" s="23">
        <f t="shared" si="2"/>
        <v>0</v>
      </c>
    </row>
    <row r="26" spans="1:11" ht="15.75" customHeight="1" x14ac:dyDescent="0.25">
      <c r="A26" s="47"/>
      <c r="B26" s="47"/>
      <c r="C26" s="47"/>
      <c r="D26" s="32"/>
      <c r="E26" s="18" t="s">
        <v>39</v>
      </c>
      <c r="F26" s="18"/>
      <c r="G26" s="20"/>
      <c r="H26" s="18">
        <v>20</v>
      </c>
      <c r="I26" s="23">
        <f t="shared" si="0"/>
        <v>0</v>
      </c>
      <c r="J26" s="23">
        <f t="shared" si="1"/>
        <v>0</v>
      </c>
      <c r="K26" s="23">
        <f t="shared" si="2"/>
        <v>0</v>
      </c>
    </row>
    <row r="27" spans="1:11" ht="15.75" customHeight="1" x14ac:dyDescent="0.25">
      <c r="A27" s="47"/>
      <c r="B27" s="47"/>
      <c r="C27" s="47"/>
      <c r="D27" s="33"/>
      <c r="E27" s="18" t="s">
        <v>39</v>
      </c>
      <c r="F27" s="18"/>
      <c r="G27" s="20"/>
      <c r="H27" s="18">
        <v>20</v>
      </c>
      <c r="I27" s="23">
        <f t="shared" si="0"/>
        <v>0</v>
      </c>
      <c r="J27" s="23">
        <f t="shared" si="1"/>
        <v>0</v>
      </c>
      <c r="K27" s="23">
        <f t="shared" si="2"/>
        <v>0</v>
      </c>
    </row>
    <row r="28" spans="1:11" ht="15.75" customHeight="1" x14ac:dyDescent="0.25">
      <c r="A28" s="47"/>
      <c r="B28" s="47"/>
      <c r="C28" s="47"/>
      <c r="D28" s="33"/>
      <c r="E28" s="18" t="s">
        <v>39</v>
      </c>
      <c r="F28" s="18"/>
      <c r="G28" s="20"/>
      <c r="H28" s="18">
        <v>20</v>
      </c>
      <c r="I28" s="23">
        <f t="shared" si="0"/>
        <v>0</v>
      </c>
      <c r="J28" s="23">
        <f t="shared" si="1"/>
        <v>0</v>
      </c>
      <c r="K28" s="23">
        <f t="shared" si="2"/>
        <v>0</v>
      </c>
    </row>
    <row r="29" spans="1:11" ht="15.75" customHeight="1" x14ac:dyDescent="0.25">
      <c r="A29" s="47"/>
      <c r="B29" s="47"/>
      <c r="C29" s="47"/>
      <c r="D29" s="33"/>
      <c r="E29" s="18" t="s">
        <v>39</v>
      </c>
      <c r="F29" s="18"/>
      <c r="G29" s="20"/>
      <c r="H29" s="18">
        <v>20</v>
      </c>
      <c r="I29" s="23">
        <f t="shared" si="0"/>
        <v>0</v>
      </c>
      <c r="J29" s="23">
        <f t="shared" si="1"/>
        <v>0</v>
      </c>
      <c r="K29" s="23">
        <f t="shared" si="2"/>
        <v>0</v>
      </c>
    </row>
    <row r="30" spans="1:11" ht="33" customHeight="1" x14ac:dyDescent="0.25">
      <c r="A30" s="47" t="s">
        <v>4</v>
      </c>
      <c r="B30" s="47"/>
      <c r="C30" s="47"/>
      <c r="D30" s="32"/>
      <c r="E30" s="18" t="s">
        <v>39</v>
      </c>
      <c r="F30" s="18"/>
      <c r="G30" s="20"/>
      <c r="H30" s="18">
        <v>20</v>
      </c>
      <c r="I30" s="23">
        <f t="shared" si="0"/>
        <v>0</v>
      </c>
      <c r="J30" s="23">
        <f t="shared" si="1"/>
        <v>0</v>
      </c>
      <c r="K30" s="23">
        <f t="shared" si="2"/>
        <v>0</v>
      </c>
    </row>
    <row r="31" spans="1:11" ht="30" customHeight="1" x14ac:dyDescent="0.25">
      <c r="A31" s="47"/>
      <c r="B31" s="47"/>
      <c r="C31" s="47"/>
      <c r="D31" s="32"/>
      <c r="E31" s="18" t="s">
        <v>39</v>
      </c>
      <c r="F31" s="18"/>
      <c r="G31" s="20"/>
      <c r="H31" s="18">
        <v>20</v>
      </c>
      <c r="I31" s="23">
        <f t="shared" si="0"/>
        <v>0</v>
      </c>
      <c r="J31" s="23">
        <f t="shared" si="1"/>
        <v>0</v>
      </c>
      <c r="K31" s="23">
        <f t="shared" si="2"/>
        <v>0</v>
      </c>
    </row>
    <row r="32" spans="1:11" ht="29.25" customHeight="1" x14ac:dyDescent="0.25">
      <c r="A32" s="47"/>
      <c r="B32" s="47"/>
      <c r="C32" s="47"/>
      <c r="D32" s="32"/>
      <c r="E32" s="18" t="s">
        <v>39</v>
      </c>
      <c r="F32" s="18"/>
      <c r="G32" s="20"/>
      <c r="H32" s="18">
        <v>20</v>
      </c>
      <c r="I32" s="23">
        <f t="shared" si="0"/>
        <v>0</v>
      </c>
      <c r="J32" s="23">
        <f t="shared" si="1"/>
        <v>0</v>
      </c>
      <c r="K32" s="23">
        <f t="shared" si="2"/>
        <v>0</v>
      </c>
    </row>
    <row r="33" spans="1:12" ht="29.25" customHeight="1" x14ac:dyDescent="0.25">
      <c r="A33" s="47"/>
      <c r="B33" s="47"/>
      <c r="C33" s="47"/>
      <c r="D33" s="32"/>
      <c r="E33" s="18" t="s">
        <v>39</v>
      </c>
      <c r="F33" s="18"/>
      <c r="G33" s="20"/>
      <c r="H33" s="18">
        <v>20</v>
      </c>
      <c r="I33" s="23">
        <f t="shared" si="0"/>
        <v>0</v>
      </c>
      <c r="J33" s="23">
        <f t="shared" si="1"/>
        <v>0</v>
      </c>
      <c r="K33" s="23">
        <f t="shared" si="2"/>
        <v>0</v>
      </c>
    </row>
    <row r="34" spans="1:12" ht="15.6" customHeight="1" x14ac:dyDescent="0.25">
      <c r="A34" s="59" t="s">
        <v>32</v>
      </c>
      <c r="B34" s="60"/>
      <c r="C34" s="2" t="s">
        <v>33</v>
      </c>
      <c r="D34" s="32"/>
      <c r="E34" s="18" t="s">
        <v>39</v>
      </c>
      <c r="F34" s="18"/>
      <c r="G34" s="22"/>
      <c r="H34" s="18">
        <v>20</v>
      </c>
      <c r="I34" s="23">
        <f t="shared" si="0"/>
        <v>0</v>
      </c>
      <c r="J34" s="23">
        <f t="shared" si="1"/>
        <v>0</v>
      </c>
      <c r="K34" s="23">
        <f t="shared" si="2"/>
        <v>0</v>
      </c>
    </row>
    <row r="35" spans="1:12" ht="15.75" x14ac:dyDescent="0.25">
      <c r="A35" s="61"/>
      <c r="B35" s="62"/>
      <c r="C35" s="2" t="s">
        <v>34</v>
      </c>
      <c r="D35" s="34"/>
      <c r="E35" s="18" t="s">
        <v>39</v>
      </c>
      <c r="F35" s="18"/>
      <c r="G35" s="20"/>
      <c r="H35" s="18">
        <v>20</v>
      </c>
      <c r="I35" s="23">
        <f t="shared" si="0"/>
        <v>0</v>
      </c>
      <c r="J35" s="23">
        <f t="shared" si="1"/>
        <v>0</v>
      </c>
      <c r="K35" s="23">
        <f t="shared" si="2"/>
        <v>0</v>
      </c>
    </row>
    <row r="36" spans="1:12" ht="15.6" customHeight="1" x14ac:dyDescent="0.25">
      <c r="A36" s="61"/>
      <c r="B36" s="62"/>
      <c r="C36" s="2" t="s">
        <v>35</v>
      </c>
      <c r="D36" s="34"/>
      <c r="E36" s="18" t="s">
        <v>39</v>
      </c>
      <c r="F36" s="18"/>
      <c r="G36" s="20"/>
      <c r="H36" s="18">
        <v>20</v>
      </c>
      <c r="I36" s="23">
        <f t="shared" si="0"/>
        <v>0</v>
      </c>
      <c r="J36" s="23">
        <f t="shared" si="1"/>
        <v>0</v>
      </c>
      <c r="K36" s="23">
        <f t="shared" si="2"/>
        <v>0</v>
      </c>
    </row>
    <row r="37" spans="1:12" ht="15.6" customHeight="1" x14ac:dyDescent="0.25">
      <c r="A37" s="61"/>
      <c r="B37" s="62"/>
      <c r="C37" s="2" t="s">
        <v>36</v>
      </c>
      <c r="D37" s="34"/>
      <c r="E37" s="18" t="s">
        <v>39</v>
      </c>
      <c r="F37" s="18"/>
      <c r="G37" s="20"/>
      <c r="H37" s="18">
        <v>20</v>
      </c>
      <c r="I37" s="23">
        <f t="shared" si="0"/>
        <v>0</v>
      </c>
      <c r="J37" s="23">
        <f t="shared" si="1"/>
        <v>0</v>
      </c>
      <c r="K37" s="23">
        <f t="shared" si="2"/>
        <v>0</v>
      </c>
    </row>
    <row r="38" spans="1:12" ht="15.75" customHeight="1" x14ac:dyDescent="0.25">
      <c r="A38" s="63"/>
      <c r="B38" s="64"/>
      <c r="C38" s="2" t="s">
        <v>37</v>
      </c>
      <c r="D38" s="34"/>
      <c r="E38" s="18" t="s">
        <v>39</v>
      </c>
      <c r="F38" s="18"/>
      <c r="G38" s="20"/>
      <c r="H38" s="18">
        <v>20</v>
      </c>
      <c r="I38" s="23">
        <f t="shared" si="0"/>
        <v>0</v>
      </c>
      <c r="J38" s="23">
        <f t="shared" si="1"/>
        <v>0</v>
      </c>
      <c r="K38" s="23">
        <f t="shared" si="2"/>
        <v>0</v>
      </c>
    </row>
    <row r="39" spans="1:12" ht="15.75" customHeight="1" x14ac:dyDescent="0.25">
      <c r="A39" s="59" t="s">
        <v>8</v>
      </c>
      <c r="B39" s="60"/>
      <c r="C39" s="2" t="s">
        <v>7</v>
      </c>
      <c r="D39" s="34"/>
      <c r="E39" s="18" t="s">
        <v>39</v>
      </c>
      <c r="F39" s="18"/>
      <c r="G39" s="20"/>
      <c r="H39" s="18">
        <v>20</v>
      </c>
      <c r="I39" s="23">
        <f t="shared" si="0"/>
        <v>0</v>
      </c>
      <c r="J39" s="23">
        <f t="shared" si="1"/>
        <v>0</v>
      </c>
      <c r="K39" s="23">
        <f t="shared" si="2"/>
        <v>0</v>
      </c>
    </row>
    <row r="40" spans="1:12" ht="15.75" customHeight="1" x14ac:dyDescent="0.25">
      <c r="A40" s="61"/>
      <c r="B40" s="62"/>
      <c r="C40" s="2" t="s">
        <v>6</v>
      </c>
      <c r="D40" s="34"/>
      <c r="E40" s="18" t="s">
        <v>39</v>
      </c>
      <c r="F40" s="18"/>
      <c r="G40" s="20"/>
      <c r="H40" s="18">
        <v>20</v>
      </c>
      <c r="I40" s="23">
        <f t="shared" si="0"/>
        <v>0</v>
      </c>
      <c r="J40" s="23">
        <f t="shared" si="1"/>
        <v>0</v>
      </c>
      <c r="K40" s="23">
        <f t="shared" si="2"/>
        <v>0</v>
      </c>
    </row>
    <row r="41" spans="1:12" ht="15.75" customHeight="1" x14ac:dyDescent="0.25">
      <c r="A41" s="61"/>
      <c r="B41" s="62"/>
      <c r="C41" s="2" t="s">
        <v>5</v>
      </c>
      <c r="D41" s="34"/>
      <c r="E41" s="18" t="s">
        <v>39</v>
      </c>
      <c r="F41" s="18"/>
      <c r="G41" s="20"/>
      <c r="H41" s="18">
        <v>20</v>
      </c>
      <c r="I41" s="23">
        <f t="shared" si="0"/>
        <v>0</v>
      </c>
      <c r="J41" s="23">
        <f t="shared" si="1"/>
        <v>0</v>
      </c>
      <c r="K41" s="23">
        <f t="shared" si="2"/>
        <v>0</v>
      </c>
    </row>
    <row r="42" spans="1:12" ht="15.75" customHeight="1" x14ac:dyDescent="0.25">
      <c r="A42" s="65" t="s">
        <v>30</v>
      </c>
      <c r="B42" s="66"/>
      <c r="C42" s="66"/>
      <c r="D42" s="66"/>
      <c r="E42" s="66"/>
      <c r="F42" s="66"/>
      <c r="G42" s="66"/>
      <c r="H42" s="66"/>
      <c r="I42" s="66"/>
      <c r="J42" s="67"/>
      <c r="K42" s="24">
        <f>ROUND(SUM(K16:K41),0)</f>
        <v>0</v>
      </c>
    </row>
    <row r="43" spans="1:12" ht="15.75" customHeight="1" x14ac:dyDescent="0.25">
      <c r="A43" s="65" t="s">
        <v>31</v>
      </c>
      <c r="B43" s="66"/>
      <c r="C43" s="66"/>
      <c r="D43" s="66"/>
      <c r="E43" s="66"/>
      <c r="F43" s="66"/>
      <c r="G43" s="66"/>
      <c r="H43" s="66"/>
      <c r="I43" s="66"/>
      <c r="J43" s="67"/>
      <c r="K43" s="24">
        <f>SUM(J16:J41)</f>
        <v>0</v>
      </c>
    </row>
    <row r="44" spans="1:12" s="17" customFormat="1" ht="21.75" customHeight="1" x14ac:dyDescent="0.3">
      <c r="A44" s="19" t="s">
        <v>29</v>
      </c>
      <c r="B44" s="19"/>
      <c r="C44" s="19"/>
      <c r="D44" s="35"/>
      <c r="E44" s="19"/>
      <c r="F44" s="19"/>
      <c r="G44" s="19"/>
      <c r="H44" s="19"/>
      <c r="I44" s="19"/>
      <c r="J44" s="19"/>
      <c r="K44" s="19"/>
      <c r="L44" s="1"/>
    </row>
    <row r="45" spans="1:12" ht="72" customHeight="1" x14ac:dyDescent="0.25">
      <c r="A45" s="68" t="s">
        <v>38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</row>
    <row r="46" spans="1:12" ht="45.75" customHeight="1" x14ac:dyDescent="0.25">
      <c r="A46" s="69" t="s">
        <v>47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</row>
    <row r="47" spans="1:12" s="4" customFormat="1" ht="21.75" customHeight="1" x14ac:dyDescent="0.25">
      <c r="D47" s="36"/>
    </row>
    <row r="48" spans="1:12" s="4" customFormat="1" ht="15.75" x14ac:dyDescent="0.25">
      <c r="A48" s="7" t="s">
        <v>23</v>
      </c>
      <c r="B48" s="8"/>
      <c r="C48" s="6"/>
      <c r="D48" s="37"/>
      <c r="E48" s="6"/>
      <c r="F48" s="6"/>
      <c r="G48" s="9"/>
      <c r="H48" s="10"/>
      <c r="I48" s="7" t="s">
        <v>24</v>
      </c>
      <c r="J48" s="27"/>
      <c r="K48" s="6"/>
    </row>
    <row r="49" spans="1:11" ht="15.75" x14ac:dyDescent="0.25">
      <c r="A49" s="71" t="s">
        <v>25</v>
      </c>
      <c r="B49" s="71"/>
      <c r="C49" s="71"/>
      <c r="D49" s="71"/>
      <c r="E49" s="71"/>
      <c r="F49" s="6"/>
      <c r="G49" s="9"/>
      <c r="H49" s="10"/>
      <c r="I49" s="7"/>
      <c r="J49" s="27"/>
      <c r="K49" s="6"/>
    </row>
    <row r="50" spans="1:11" ht="17.25" customHeight="1" x14ac:dyDescent="0.25">
      <c r="A50" s="28"/>
      <c r="B50" s="28"/>
      <c r="C50" s="28"/>
      <c r="D50" s="38"/>
      <c r="E50" s="28"/>
      <c r="F50" s="6"/>
      <c r="G50" s="9"/>
      <c r="H50" s="10"/>
      <c r="I50" s="7"/>
      <c r="J50" s="27"/>
      <c r="K50" s="6"/>
    </row>
    <row r="51" spans="1:11" ht="15.75" x14ac:dyDescent="0.25">
      <c r="A51" s="7" t="s">
        <v>26</v>
      </c>
      <c r="B51" s="8"/>
      <c r="C51" s="6"/>
      <c r="D51" s="37"/>
      <c r="E51" s="6"/>
      <c r="F51" s="6"/>
      <c r="G51" s="11"/>
      <c r="H51" s="4"/>
      <c r="I51" s="12"/>
      <c r="J51" s="12"/>
      <c r="K51" s="12"/>
    </row>
    <row r="52" spans="1:11" ht="15.75" x14ac:dyDescent="0.25">
      <c r="A52" s="72" t="s">
        <v>27</v>
      </c>
      <c r="B52" s="72"/>
      <c r="C52" s="72"/>
      <c r="D52" s="72"/>
      <c r="E52" s="72"/>
      <c r="F52" s="6"/>
      <c r="G52" s="13"/>
      <c r="H52" s="13"/>
      <c r="I52" s="14"/>
      <c r="J52" s="14"/>
      <c r="K52" s="15"/>
    </row>
    <row r="53" spans="1:11" ht="15.75" x14ac:dyDescent="0.25">
      <c r="A53" s="57" t="s">
        <v>28</v>
      </c>
      <c r="B53" s="58"/>
      <c r="C53" s="58"/>
      <c r="D53" s="58"/>
      <c r="E53" s="6"/>
      <c r="F53" s="11"/>
      <c r="G53" s="11"/>
      <c r="H53" s="4"/>
      <c r="I53" s="16"/>
      <c r="J53" s="16"/>
      <c r="K53" s="15"/>
    </row>
    <row r="54" spans="1:11" ht="15.75" x14ac:dyDescent="0.25">
      <c r="A54" s="12"/>
      <c r="B54" s="12"/>
      <c r="C54" s="12"/>
      <c r="D54" s="39"/>
      <c r="E54" s="6"/>
      <c r="F54" s="6"/>
      <c r="G54" s="4"/>
      <c r="H54" s="4"/>
      <c r="I54" s="16"/>
      <c r="J54" s="16"/>
      <c r="K54" s="15"/>
    </row>
    <row r="55" spans="1:11" ht="23.25" customHeight="1" x14ac:dyDescent="0.25"/>
    <row r="56" spans="1:11" ht="48" customHeight="1" x14ac:dyDescent="0.25">
      <c r="A56" s="56" t="s">
        <v>46</v>
      </c>
      <c r="B56" s="56"/>
      <c r="C56" s="56"/>
    </row>
    <row r="57" spans="1:11" x14ac:dyDescent="0.25">
      <c r="A57" s="41"/>
      <c r="B57" s="41"/>
      <c r="C57" s="41"/>
    </row>
    <row r="58" spans="1:11" x14ac:dyDescent="0.25">
      <c r="A58" s="41" t="s">
        <v>44</v>
      </c>
      <c r="B58" s="41"/>
      <c r="C58" s="41"/>
    </row>
    <row r="59" spans="1:11" x14ac:dyDescent="0.25">
      <c r="A59" s="41" t="s">
        <v>45</v>
      </c>
      <c r="B59" s="41"/>
      <c r="C59" s="41"/>
    </row>
  </sheetData>
  <mergeCells count="33">
    <mergeCell ref="A56:C56"/>
    <mergeCell ref="A53:D53"/>
    <mergeCell ref="A19:C22"/>
    <mergeCell ref="A23:C29"/>
    <mergeCell ref="A30:C33"/>
    <mergeCell ref="A34:B38"/>
    <mergeCell ref="A39:B41"/>
    <mergeCell ref="A42:J42"/>
    <mergeCell ref="A43:J43"/>
    <mergeCell ref="A45:K45"/>
    <mergeCell ref="A46:K46"/>
    <mergeCell ref="A49:E49"/>
    <mergeCell ref="A52:E52"/>
    <mergeCell ref="K13:K14"/>
    <mergeCell ref="A15:C15"/>
    <mergeCell ref="A16:A18"/>
    <mergeCell ref="B16:C18"/>
    <mergeCell ref="G7:K7"/>
    <mergeCell ref="A10:K10"/>
    <mergeCell ref="A13:C14"/>
    <mergeCell ref="D13:D14"/>
    <mergeCell ref="E13:E14"/>
    <mergeCell ref="F13:F14"/>
    <mergeCell ref="G13:G14"/>
    <mergeCell ref="H13:H14"/>
    <mergeCell ref="I13:I14"/>
    <mergeCell ref="J13:J14"/>
    <mergeCell ref="G6:K6"/>
    <mergeCell ref="G1:K1"/>
    <mergeCell ref="G2:K2"/>
    <mergeCell ref="G3:K3"/>
    <mergeCell ref="G4:K4"/>
    <mergeCell ref="G5:K5"/>
  </mergeCells>
  <printOptions horizontalCentered="1"/>
  <pageMargins left="0.43307086614173229" right="0.23622047244094491" top="0.47244094488188981" bottom="0.47244094488188981" header="0.31496062992125984" footer="0.31496062992125984"/>
  <pageSetup paperSize="9" scale="4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3 к договору</vt:lpstr>
      <vt:lpstr>'Прил 3 к договору'!Print_AreaFix_2</vt:lpstr>
      <vt:lpstr>'Прил 3 к договору'!Print_TitlesFix_1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Трутнев Олег Игоревич</dc:creator>
  <cp:lastModifiedBy>Аникина Наталия Владимировна</cp:lastModifiedBy>
  <cp:lastPrinted>2023-07-10T07:19:16Z</cp:lastPrinted>
  <dcterms:created xsi:type="dcterms:W3CDTF">2021-07-01T08:46:17Z</dcterms:created>
  <dcterms:modified xsi:type="dcterms:W3CDTF">2023-07-10T07:19:18Z</dcterms:modified>
</cp:coreProperties>
</file>